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онедельник 6 (5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J35" i="1"/>
  <c r="I35" i="1"/>
  <c r="H35" i="1"/>
  <c r="G35" i="1"/>
  <c r="F35" i="1"/>
  <c r="J29" i="1"/>
  <c r="I29" i="1"/>
  <c r="H29" i="1"/>
  <c r="G29" i="1"/>
  <c r="F29" i="1"/>
  <c r="J17" i="1"/>
  <c r="J48" i="1" s="1"/>
  <c r="I17" i="1"/>
  <c r="H17" i="1"/>
  <c r="G17" i="1"/>
  <c r="F17" i="1"/>
  <c r="F48" i="1" s="1"/>
  <c r="J12" i="1"/>
  <c r="I12" i="1"/>
  <c r="I48" i="1" s="1"/>
  <c r="H12" i="1"/>
  <c r="H48" i="1" s="1"/>
  <c r="G12" i="1"/>
  <c r="G48" i="1" s="1"/>
  <c r="F12" i="1"/>
</calcChain>
</file>

<file path=xl/sharedStrings.xml><?xml version="1.0" encoding="utf-8"?>
<sst xmlns="http://schemas.openxmlformats.org/spreadsheetml/2006/main" count="93" uniqueCount="88">
  <si>
    <t xml:space="preserve">Школа </t>
  </si>
  <si>
    <t>ГБОУЛО "Приозерская школа-интернат"</t>
  </si>
  <si>
    <t>Отд./корп</t>
  </si>
  <si>
    <t>День</t>
  </si>
  <si>
    <t>Понед-6</t>
  </si>
  <si>
    <t>Прием пищи</t>
  </si>
  <si>
    <t>Раздел</t>
  </si>
  <si>
    <t>№ рец.</t>
  </si>
  <si>
    <t>Блюда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</si>
  <si>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</si>
  <si>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</si>
  <si>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</si>
  <si>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</si>
  <si>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</si>
  <si>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</si>
  <si>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</si>
  <si>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</t>
  </si>
  <si>
    <t>6.4</t>
  </si>
  <si>
    <t xml:space="preserve">Каша гречневая мол. жид. с сах., м. сл. </t>
  </si>
  <si>
    <t>закуска</t>
  </si>
  <si>
    <t>12.2а</t>
  </si>
  <si>
    <t>Масло сливочное(порционное)</t>
  </si>
  <si>
    <t>12.1а</t>
  </si>
  <si>
    <t>Сыр порциями</t>
  </si>
  <si>
    <t>напиток горячий</t>
  </si>
  <si>
    <t>514Б</t>
  </si>
  <si>
    <t>Кофе на сгущен. молоке</t>
  </si>
  <si>
    <t>Итого за завтрак</t>
  </si>
  <si>
    <t>Завтрак 2</t>
  </si>
  <si>
    <t>напиток</t>
  </si>
  <si>
    <t>5.6</t>
  </si>
  <si>
    <t>Кефир питьевой</t>
  </si>
  <si>
    <t>конд. изделия</t>
  </si>
  <si>
    <t>607</t>
  </si>
  <si>
    <t>Вафли</t>
  </si>
  <si>
    <t>Итого за второй завтрак</t>
  </si>
  <si>
    <t>Обед</t>
  </si>
  <si>
    <t>1 блюдо</t>
  </si>
  <si>
    <t>160а</t>
  </si>
  <si>
    <t>Суп рыбный(минтай), сметана</t>
  </si>
  <si>
    <t xml:space="preserve">                       250/5</t>
  </si>
  <si>
    <t>2 блюдо</t>
  </si>
  <si>
    <t>343б</t>
  </si>
  <si>
    <t>Рыба (треска) филе запеченая в омлете</t>
  </si>
  <si>
    <t>гарнир</t>
  </si>
  <si>
    <t>7.34</t>
  </si>
  <si>
    <t>Рагу овощное в сметанном соусе</t>
  </si>
  <si>
    <t>натиток холод.</t>
  </si>
  <si>
    <t>11.6а</t>
  </si>
  <si>
    <t>Компот из сухофруктов с сахаром (ВМК)</t>
  </si>
  <si>
    <t>фрукты</t>
  </si>
  <si>
    <t>10.4</t>
  </si>
  <si>
    <t>Яблоко свежее (1шт)</t>
  </si>
  <si>
    <t>Итого за обед</t>
  </si>
  <si>
    <t>Полдник</t>
  </si>
  <si>
    <t>кисломолочн.нап.</t>
  </si>
  <si>
    <t>536а</t>
  </si>
  <si>
    <t>Йогурт питьевой</t>
  </si>
  <si>
    <t>мучн.кулин.издел</t>
  </si>
  <si>
    <t>555</t>
  </si>
  <si>
    <t>Оладьи</t>
  </si>
  <si>
    <t>соус сладкий</t>
  </si>
  <si>
    <t>12.10г</t>
  </si>
  <si>
    <t>Варенье</t>
  </si>
  <si>
    <t>Итого за полдник</t>
  </si>
  <si>
    <t>Ужин</t>
  </si>
  <si>
    <t>салат</t>
  </si>
  <si>
    <t>5</t>
  </si>
  <si>
    <t>Салат витаминный</t>
  </si>
  <si>
    <t>6.8в</t>
  </si>
  <si>
    <t>Макароны отварные м сл.</t>
  </si>
  <si>
    <t>2.7б</t>
  </si>
  <si>
    <t>Тефтели мясные паровые</t>
  </si>
  <si>
    <t>505</t>
  </si>
  <si>
    <t>Чай с сахаром, лимоном</t>
  </si>
  <si>
    <t>Итого за ужин</t>
  </si>
  <si>
    <t>Сух. паек</t>
  </si>
  <si>
    <t>Хлеб на весь день:</t>
  </si>
  <si>
    <t>хлеб</t>
  </si>
  <si>
    <t>12.3</t>
  </si>
  <si>
    <t>Хлеб пшеничный</t>
  </si>
  <si>
    <t>12.5</t>
  </si>
  <si>
    <t>Хлеб ржаной</t>
  </si>
  <si>
    <t>специи</t>
  </si>
  <si>
    <t>1.0</t>
  </si>
  <si>
    <t>Зелень сушеная,лавровый лист в супа</t>
  </si>
  <si>
    <t xml:space="preserve">           0.1/0.01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</si>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</sst>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Franklin Gothic Dem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/>
    <xf numFmtId="0" fontId="0" fillId="0" borderId="5" xfId="0" applyBorder="1"/>
    <xf numFmtId="49" fontId="0" fillId="0" borderId="5" xfId="0" applyNumberFormat="1" applyBorder="1"/>
    <xf numFmtId="0" fontId="0" fillId="0" borderId="7" xfId="0" applyBorder="1"/>
    <xf numFmtId="0" fontId="0" fillId="2" borderId="8" xfId="0" applyFill="1" applyBorder="1"/>
    <xf numFmtId="0" fontId="0" fillId="2" borderId="5" xfId="0" applyFill="1" applyBorder="1"/>
    <xf numFmtId="49" fontId="0" fillId="2" borderId="5" xfId="0" applyNumberFormat="1" applyFill="1" applyBorder="1"/>
    <xf numFmtId="0" fontId="1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M21" sqref="M21"/>
    </sheetView>
  </sheetViews>
  <sheetFormatPr defaultRowHeight="15" x14ac:dyDescent="0.25"/>
  <cols>
    <col min="1" max="1" width="15.85546875" customWidth="1"/>
    <col min="2" max="2" width="25.140625" customWidth="1"/>
    <col min="4" max="4" width="45.7109375" customWidth="1"/>
  </cols>
  <sheetData>
    <row r="1" spans="1:10" ht="15.75" thickBot="1" x14ac:dyDescent="0.3">
      <c r="A1" t="s">
        <v>0</v>
      </c>
      <c r="B1" s="1" t="s">
        <v>1</v>
      </c>
      <c r="C1" s="2"/>
      <c r="D1" s="3"/>
      <c r="E1" t="s">
        <v>2</v>
      </c>
      <c r="F1" s="4"/>
      <c r="I1" s="5" t="s">
        <v>3</v>
      </c>
      <c r="J1" s="6" t="s">
        <v>4</v>
      </c>
    </row>
    <row r="2" spans="1:10" ht="15.75" thickBot="1" x14ac:dyDescent="0.3">
      <c r="I2" s="5"/>
      <c r="J2" s="5"/>
    </row>
    <row r="3" spans="1:10" ht="15.75" thickBot="1" x14ac:dyDescent="0.3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8" t="s">
        <v>13</v>
      </c>
      <c r="J3" s="8" t="s">
        <v>14</v>
      </c>
    </row>
    <row r="4" spans="1:10" ht="15.75" thickBot="1" x14ac:dyDescent="0.3">
      <c r="A4" s="9" t="s">
        <v>15</v>
      </c>
      <c r="B4" s="10" t="s">
        <v>16</v>
      </c>
      <c r="C4" s="11" t="s">
        <v>17</v>
      </c>
      <c r="D4" s="11" t="s">
        <v>18</v>
      </c>
      <c r="E4" s="6">
        <v>200</v>
      </c>
      <c r="F4" s="6">
        <v>16.100000000000001</v>
      </c>
      <c r="G4" s="6">
        <v>216</v>
      </c>
      <c r="H4" s="6">
        <v>7.6</v>
      </c>
      <c r="I4" s="6">
        <v>7.22</v>
      </c>
      <c r="J4" s="6">
        <v>30.25</v>
      </c>
    </row>
    <row r="5" spans="1:10" ht="15.75" thickBot="1" x14ac:dyDescent="0.3">
      <c r="A5" s="12"/>
      <c r="B5" s="10" t="s">
        <v>19</v>
      </c>
      <c r="C5" s="11" t="s">
        <v>20</v>
      </c>
      <c r="D5" s="10" t="s">
        <v>21</v>
      </c>
      <c r="E5" s="6">
        <v>20</v>
      </c>
      <c r="F5" s="6">
        <v>17.52</v>
      </c>
      <c r="G5" s="6">
        <v>132</v>
      </c>
      <c r="H5" s="6">
        <v>1.1599999999999999</v>
      </c>
      <c r="I5" s="6">
        <v>14.5</v>
      </c>
      <c r="J5" s="6">
        <v>0.26</v>
      </c>
    </row>
    <row r="6" spans="1:10" ht="15.75" thickBot="1" x14ac:dyDescent="0.3">
      <c r="A6" s="12"/>
      <c r="B6" s="10" t="s">
        <v>19</v>
      </c>
      <c r="C6" s="11" t="s">
        <v>22</v>
      </c>
      <c r="D6" s="10" t="s">
        <v>23</v>
      </c>
      <c r="E6" s="6">
        <v>20</v>
      </c>
      <c r="F6" s="6">
        <v>12.8</v>
      </c>
      <c r="G6" s="6">
        <v>69.16</v>
      </c>
      <c r="H6" s="6">
        <v>4.4000000000000004</v>
      </c>
      <c r="I6" s="6">
        <v>5.61</v>
      </c>
      <c r="J6" s="6">
        <v>0</v>
      </c>
    </row>
    <row r="7" spans="1:10" ht="15.75" thickBot="1" x14ac:dyDescent="0.3">
      <c r="A7" s="12"/>
      <c r="B7" s="10" t="s">
        <v>24</v>
      </c>
      <c r="C7" s="11" t="s">
        <v>25</v>
      </c>
      <c r="D7" s="10" t="s">
        <v>26</v>
      </c>
      <c r="E7" s="10">
        <v>200</v>
      </c>
      <c r="F7" s="10">
        <v>10.82</v>
      </c>
      <c r="G7" s="10">
        <v>113</v>
      </c>
      <c r="H7" s="10">
        <v>2.9</v>
      </c>
      <c r="I7" s="10">
        <v>2</v>
      </c>
      <c r="J7" s="10">
        <v>20.9</v>
      </c>
    </row>
    <row r="8" spans="1:10" ht="15.75" thickBot="1" x14ac:dyDescent="0.3">
      <c r="A8" s="12"/>
      <c r="B8" s="10"/>
      <c r="C8" s="11"/>
      <c r="D8" s="10"/>
      <c r="E8" s="6"/>
      <c r="F8" s="6"/>
      <c r="G8" s="6"/>
      <c r="H8" s="6"/>
      <c r="I8" s="6"/>
      <c r="J8" s="6"/>
    </row>
    <row r="9" spans="1:10" ht="15.75" thickBot="1" x14ac:dyDescent="0.3">
      <c r="A9" s="12"/>
      <c r="B9" s="10"/>
      <c r="C9" s="11"/>
      <c r="D9" s="10"/>
      <c r="E9" s="10"/>
      <c r="F9" s="10"/>
      <c r="G9" s="10"/>
      <c r="H9" s="10"/>
      <c r="I9" s="6"/>
      <c r="J9" s="6"/>
    </row>
    <row r="10" spans="1:10" ht="15.75" thickBot="1" x14ac:dyDescent="0.3">
      <c r="A10" s="12"/>
      <c r="B10" s="10"/>
      <c r="C10" s="11"/>
      <c r="D10" s="10"/>
      <c r="E10" s="10"/>
      <c r="F10" s="10"/>
      <c r="G10" s="10"/>
      <c r="H10" s="10"/>
      <c r="I10" s="6"/>
      <c r="J10" s="6"/>
    </row>
    <row r="11" spans="1:10" ht="15.75" thickBot="1" x14ac:dyDescent="0.3">
      <c r="A11" s="12"/>
      <c r="B11" s="10"/>
      <c r="C11" s="11"/>
      <c r="D11" s="10"/>
      <c r="E11" s="10"/>
      <c r="F11" s="10"/>
      <c r="G11" s="10"/>
      <c r="H11" s="10"/>
      <c r="I11" s="6"/>
      <c r="J11" s="6"/>
    </row>
    <row r="12" spans="1:10" ht="15.75" thickBot="1" x14ac:dyDescent="0.3">
      <c r="A12" s="13"/>
      <c r="B12" s="14"/>
      <c r="C12" s="15"/>
      <c r="D12" s="16" t="s">
        <v>27</v>
      </c>
      <c r="E12" s="17"/>
      <c r="F12" s="17">
        <f>SUM(F4:F11)</f>
        <v>57.24</v>
      </c>
      <c r="G12" s="17">
        <f>SUM(G4:G11)</f>
        <v>530.16</v>
      </c>
      <c r="H12" s="17">
        <f>SUM(H4:H11)</f>
        <v>16.059999999999999</v>
      </c>
      <c r="I12" s="17">
        <f>SUM(I4:I11)</f>
        <v>29.33</v>
      </c>
      <c r="J12" s="17">
        <f>SUM(J4:J11)</f>
        <v>51.41</v>
      </c>
    </row>
    <row r="13" spans="1:10" ht="15.75" thickBot="1" x14ac:dyDescent="0.3">
      <c r="A13" s="9" t="s">
        <v>28</v>
      </c>
      <c r="B13" s="10" t="s">
        <v>29</v>
      </c>
      <c r="C13" s="11" t="s">
        <v>30</v>
      </c>
      <c r="D13" s="10" t="s">
        <v>31</v>
      </c>
      <c r="E13" s="6">
        <v>200</v>
      </c>
      <c r="F13" s="6">
        <v>16.149999999999999</v>
      </c>
      <c r="G13" s="6">
        <v>118</v>
      </c>
      <c r="H13" s="6">
        <v>5.8</v>
      </c>
      <c r="I13" s="6">
        <v>6.4</v>
      </c>
      <c r="J13" s="6">
        <v>8</v>
      </c>
    </row>
    <row r="14" spans="1:10" ht="15.75" thickBot="1" x14ac:dyDescent="0.3">
      <c r="A14" s="12"/>
      <c r="B14" s="10" t="s">
        <v>32</v>
      </c>
      <c r="C14" s="11" t="s">
        <v>33</v>
      </c>
      <c r="D14" s="10" t="s">
        <v>34</v>
      </c>
      <c r="E14" s="6">
        <v>25</v>
      </c>
      <c r="F14" s="6">
        <v>4.75</v>
      </c>
      <c r="G14" s="6">
        <v>87.5</v>
      </c>
      <c r="H14" s="6">
        <v>0.7</v>
      </c>
      <c r="I14" s="6">
        <v>0.83</v>
      </c>
      <c r="J14" s="6">
        <v>19.3</v>
      </c>
    </row>
    <row r="15" spans="1:10" ht="15.75" thickBot="1" x14ac:dyDescent="0.3">
      <c r="A15" s="12"/>
      <c r="B15" s="10"/>
      <c r="C15" s="11"/>
      <c r="D15" s="10"/>
      <c r="E15" s="6"/>
      <c r="F15" s="6"/>
      <c r="G15" s="6"/>
      <c r="H15" s="6"/>
      <c r="I15" s="6"/>
      <c r="J15" s="6"/>
    </row>
    <row r="16" spans="1:10" ht="15.75" thickBot="1" x14ac:dyDescent="0.3">
      <c r="A16" s="12"/>
      <c r="B16" s="10"/>
      <c r="C16" s="11"/>
      <c r="D16" s="10"/>
      <c r="E16" s="6"/>
      <c r="F16" s="6"/>
      <c r="G16" s="6"/>
      <c r="H16" s="6"/>
      <c r="I16" s="6"/>
      <c r="J16" s="6"/>
    </row>
    <row r="17" spans="1:10" ht="15.75" thickBot="1" x14ac:dyDescent="0.3">
      <c r="A17" s="13"/>
      <c r="B17" s="14"/>
      <c r="C17" s="15"/>
      <c r="D17" s="16" t="s">
        <v>35</v>
      </c>
      <c r="E17" s="17"/>
      <c r="F17" s="17">
        <f>SUM(F13:F16)</f>
        <v>20.9</v>
      </c>
      <c r="G17" s="17">
        <f>SUM(G13:G16)</f>
        <v>205.5</v>
      </c>
      <c r="H17" s="17">
        <f>SUM(H13:H16)</f>
        <v>6.5</v>
      </c>
      <c r="I17" s="17">
        <f>SUM(I13:I16)</f>
        <v>7.23</v>
      </c>
      <c r="J17" s="17">
        <f>SUM(J13:J16)</f>
        <v>27.3</v>
      </c>
    </row>
    <row r="18" spans="1:10" ht="15.75" thickBot="1" x14ac:dyDescent="0.3">
      <c r="A18" s="9" t="s">
        <v>36</v>
      </c>
      <c r="B18" s="10" t="s">
        <v>37</v>
      </c>
      <c r="C18" s="11" t="s">
        <v>38</v>
      </c>
      <c r="D18" s="10" t="s">
        <v>39</v>
      </c>
      <c r="E18" s="10" t="s">
        <v>40</v>
      </c>
      <c r="F18" s="10">
        <v>24.07</v>
      </c>
      <c r="G18" s="10">
        <v>137.15</v>
      </c>
      <c r="H18" s="10">
        <v>8.36</v>
      </c>
      <c r="I18" s="10">
        <v>3.13</v>
      </c>
      <c r="J18" s="10">
        <v>18.899999999999999</v>
      </c>
    </row>
    <row r="19" spans="1:10" ht="15.75" thickBot="1" x14ac:dyDescent="0.3">
      <c r="A19" s="12"/>
      <c r="B19" s="10" t="s">
        <v>41</v>
      </c>
      <c r="C19" s="11" t="s">
        <v>42</v>
      </c>
      <c r="D19" s="10" t="s">
        <v>43</v>
      </c>
      <c r="E19" s="10">
        <v>150</v>
      </c>
      <c r="F19" s="10">
        <v>75.400000000000006</v>
      </c>
      <c r="G19" s="10">
        <v>220.5</v>
      </c>
      <c r="H19" s="10">
        <v>23.85</v>
      </c>
      <c r="I19" s="10">
        <v>11.7</v>
      </c>
      <c r="J19" s="10">
        <v>4.8</v>
      </c>
    </row>
    <row r="20" spans="1:10" ht="15.75" thickBot="1" x14ac:dyDescent="0.3">
      <c r="A20" s="12"/>
      <c r="B20" s="10" t="s">
        <v>44</v>
      </c>
      <c r="C20" s="11" t="s">
        <v>45</v>
      </c>
      <c r="D20" s="10" t="s">
        <v>46</v>
      </c>
      <c r="E20" s="10">
        <v>160</v>
      </c>
      <c r="F20" s="10">
        <v>11.26</v>
      </c>
      <c r="G20" s="10">
        <v>195.77</v>
      </c>
      <c r="H20" s="10">
        <v>3.17</v>
      </c>
      <c r="I20" s="10">
        <v>12.35</v>
      </c>
      <c r="J20" s="10">
        <v>17.66</v>
      </c>
    </row>
    <row r="21" spans="1:10" ht="15.75" thickBot="1" x14ac:dyDescent="0.3">
      <c r="A21" s="12"/>
      <c r="B21" s="10" t="s">
        <v>47</v>
      </c>
      <c r="C21" s="11" t="s">
        <v>48</v>
      </c>
      <c r="D21" s="10" t="s">
        <v>49</v>
      </c>
      <c r="E21" s="10">
        <v>200</v>
      </c>
      <c r="F21" s="10">
        <v>4.68</v>
      </c>
      <c r="G21" s="10">
        <v>140</v>
      </c>
      <c r="H21" s="10">
        <v>0</v>
      </c>
      <c r="I21" s="10">
        <v>0</v>
      </c>
      <c r="J21" s="10">
        <v>35.4</v>
      </c>
    </row>
    <row r="22" spans="1:10" ht="15.75" thickBot="1" x14ac:dyDescent="0.3">
      <c r="A22" s="12"/>
      <c r="B22" s="10" t="s">
        <v>50</v>
      </c>
      <c r="C22" s="11" t="s">
        <v>51</v>
      </c>
      <c r="D22" s="10" t="s">
        <v>52</v>
      </c>
      <c r="E22" s="10">
        <v>170</v>
      </c>
      <c r="F22" s="10">
        <v>18.7</v>
      </c>
      <c r="G22" s="10">
        <v>70.5</v>
      </c>
      <c r="H22" s="10">
        <v>0.6</v>
      </c>
      <c r="I22" s="10">
        <v>0.6</v>
      </c>
      <c r="J22" s="10">
        <v>14.7</v>
      </c>
    </row>
    <row r="23" spans="1:10" ht="15.75" thickBot="1" x14ac:dyDescent="0.3">
      <c r="A23" s="12"/>
      <c r="B23" s="10"/>
      <c r="C23" s="11"/>
      <c r="D23" s="10"/>
      <c r="E23" s="6"/>
      <c r="F23" s="6"/>
      <c r="G23" s="6"/>
      <c r="H23" s="6"/>
      <c r="I23" s="6"/>
      <c r="J23" s="6"/>
    </row>
    <row r="24" spans="1:10" ht="15.75" thickBot="1" x14ac:dyDescent="0.3">
      <c r="A24" s="12"/>
      <c r="B24" s="10"/>
      <c r="C24" s="11"/>
      <c r="D24" s="10"/>
      <c r="E24" s="6"/>
      <c r="F24" s="6"/>
      <c r="G24" s="6"/>
      <c r="H24" s="6"/>
      <c r="I24" s="6"/>
      <c r="J24" s="6"/>
    </row>
    <row r="25" spans="1:10" ht="15.75" thickBot="1" x14ac:dyDescent="0.3">
      <c r="A25" s="12"/>
      <c r="B25" s="10"/>
      <c r="C25" s="11"/>
      <c r="D25" s="10"/>
      <c r="E25" s="6"/>
      <c r="F25" s="6"/>
      <c r="G25" s="6"/>
      <c r="H25" s="6"/>
      <c r="I25" s="6"/>
      <c r="J25" s="6"/>
    </row>
    <row r="26" spans="1:10" ht="15.75" thickBot="1" x14ac:dyDescent="0.3">
      <c r="A26" s="12"/>
      <c r="B26" s="10"/>
      <c r="C26" s="11"/>
      <c r="D26" s="10"/>
      <c r="E26" s="6"/>
      <c r="F26" s="6"/>
      <c r="G26" s="6"/>
      <c r="H26" s="6"/>
      <c r="I26" s="6"/>
      <c r="J26" s="6"/>
    </row>
    <row r="27" spans="1:10" ht="15.75" thickBot="1" x14ac:dyDescent="0.3">
      <c r="A27" s="12"/>
      <c r="B27" s="10"/>
      <c r="C27" s="11"/>
      <c r="D27" s="10"/>
      <c r="E27" s="6"/>
      <c r="F27" s="6"/>
      <c r="G27" s="6"/>
      <c r="H27" s="6"/>
      <c r="I27" s="6"/>
      <c r="J27" s="6"/>
    </row>
    <row r="28" spans="1:10" ht="15.75" thickBot="1" x14ac:dyDescent="0.3">
      <c r="A28" s="12"/>
      <c r="B28" s="10"/>
      <c r="C28" s="11"/>
      <c r="D28" s="10"/>
      <c r="E28" s="6"/>
      <c r="F28" s="6"/>
      <c r="G28" s="6"/>
      <c r="H28" s="6"/>
      <c r="I28" s="6"/>
      <c r="J28" s="6"/>
    </row>
    <row r="29" spans="1:10" ht="15.75" thickBot="1" x14ac:dyDescent="0.3">
      <c r="A29" s="13"/>
      <c r="B29" s="14"/>
      <c r="C29" s="15"/>
      <c r="D29" s="16" t="s">
        <v>53</v>
      </c>
      <c r="E29" s="17"/>
      <c r="F29" s="17">
        <f>SUM(F18:F28)</f>
        <v>134.10999999999999</v>
      </c>
      <c r="G29" s="17">
        <f>SUM(G18:G28)</f>
        <v>763.92</v>
      </c>
      <c r="H29" s="17">
        <f>SUM(H18:H28)</f>
        <v>35.980000000000004</v>
      </c>
      <c r="I29" s="17">
        <f>SUM(I18:I28)</f>
        <v>27.78</v>
      </c>
      <c r="J29" s="17">
        <f>SUM(J18:J28)</f>
        <v>91.46</v>
      </c>
    </row>
    <row r="30" spans="1:10" ht="15.75" thickBot="1" x14ac:dyDescent="0.3">
      <c r="A30" s="9" t="s">
        <v>54</v>
      </c>
      <c r="B30" s="10" t="s">
        <v>55</v>
      </c>
      <c r="C30" s="11" t="s">
        <v>56</v>
      </c>
      <c r="D30" s="10" t="s">
        <v>57</v>
      </c>
      <c r="E30" s="6">
        <v>200</v>
      </c>
      <c r="F30" s="6">
        <v>21.42</v>
      </c>
      <c r="G30" s="6">
        <v>136</v>
      </c>
      <c r="H30" s="6">
        <v>10</v>
      </c>
      <c r="I30" s="6">
        <v>6.4</v>
      </c>
      <c r="J30" s="6">
        <v>7</v>
      </c>
    </row>
    <row r="31" spans="1:10" ht="15.75" thickBot="1" x14ac:dyDescent="0.3">
      <c r="A31" s="12"/>
      <c r="B31" s="10" t="s">
        <v>58</v>
      </c>
      <c r="C31" s="11" t="s">
        <v>59</v>
      </c>
      <c r="D31" s="10" t="s">
        <v>60</v>
      </c>
      <c r="E31" s="6">
        <v>110</v>
      </c>
      <c r="F31" s="6">
        <v>13.97</v>
      </c>
      <c r="G31" s="6">
        <v>300.51</v>
      </c>
      <c r="H31" s="6">
        <v>7.56</v>
      </c>
      <c r="I31" s="6">
        <v>12.73</v>
      </c>
      <c r="J31" s="6">
        <v>38.99</v>
      </c>
    </row>
    <row r="32" spans="1:10" ht="15.75" thickBot="1" x14ac:dyDescent="0.3">
      <c r="A32" s="12"/>
      <c r="B32" s="10" t="s">
        <v>61</v>
      </c>
      <c r="C32" s="11" t="s">
        <v>62</v>
      </c>
      <c r="D32" s="10" t="s">
        <v>63</v>
      </c>
      <c r="E32" s="6">
        <v>20</v>
      </c>
      <c r="F32" s="6">
        <v>4.34</v>
      </c>
      <c r="G32" s="6">
        <v>54.66</v>
      </c>
      <c r="H32" s="6">
        <v>0.18</v>
      </c>
      <c r="I32" s="6">
        <v>0.08</v>
      </c>
      <c r="J32" s="6">
        <v>14.02</v>
      </c>
    </row>
    <row r="33" spans="1:10" ht="15.75" thickBot="1" x14ac:dyDescent="0.3">
      <c r="A33" s="12"/>
      <c r="B33" s="10"/>
      <c r="C33" s="11"/>
      <c r="D33" s="10"/>
      <c r="E33" s="6"/>
      <c r="F33" s="6"/>
      <c r="G33" s="6"/>
      <c r="H33" s="6"/>
      <c r="I33" s="6"/>
      <c r="J33" s="6"/>
    </row>
    <row r="34" spans="1:10" ht="15.75" thickBot="1" x14ac:dyDescent="0.3">
      <c r="A34" s="12"/>
      <c r="B34" s="10"/>
      <c r="C34" s="11"/>
      <c r="D34" s="10"/>
      <c r="E34" s="6"/>
      <c r="F34" s="6"/>
      <c r="G34" s="6"/>
      <c r="H34" s="6"/>
      <c r="I34" s="6"/>
      <c r="J34" s="6"/>
    </row>
    <row r="35" spans="1:10" ht="15.75" thickBot="1" x14ac:dyDescent="0.3">
      <c r="A35" s="13"/>
      <c r="B35" s="14"/>
      <c r="C35" s="15"/>
      <c r="D35" s="16" t="s">
        <v>64</v>
      </c>
      <c r="E35" s="17"/>
      <c r="F35" s="17">
        <f>SUM(F30:F34)</f>
        <v>39.730000000000004</v>
      </c>
      <c r="G35" s="17">
        <f>SUM(G30:G34)</f>
        <v>491.16999999999996</v>
      </c>
      <c r="H35" s="17">
        <f>SUM(H30:H34)</f>
        <v>17.739999999999998</v>
      </c>
      <c r="I35" s="17">
        <f>SUM(I30:I34)</f>
        <v>19.21</v>
      </c>
      <c r="J35" s="17">
        <f>SUM(J30:J34)</f>
        <v>60.010000000000005</v>
      </c>
    </row>
    <row r="36" spans="1:10" ht="15.75" thickBot="1" x14ac:dyDescent="0.3">
      <c r="A36" s="9" t="s">
        <v>65</v>
      </c>
      <c r="B36" s="10" t="s">
        <v>66</v>
      </c>
      <c r="C36" s="11" t="s">
        <v>67</v>
      </c>
      <c r="D36" s="10" t="s">
        <v>68</v>
      </c>
      <c r="E36" s="6">
        <v>100</v>
      </c>
      <c r="F36" s="6">
        <v>7.95</v>
      </c>
      <c r="G36" s="6">
        <v>138</v>
      </c>
      <c r="H36" s="6">
        <v>1.1000000000000001</v>
      </c>
      <c r="I36" s="6">
        <v>10.1</v>
      </c>
      <c r="J36" s="6">
        <v>10.6</v>
      </c>
    </row>
    <row r="37" spans="1:10" ht="15.75" thickBot="1" x14ac:dyDescent="0.3">
      <c r="A37" s="12"/>
      <c r="B37" s="10" t="s">
        <v>44</v>
      </c>
      <c r="C37" s="11" t="s">
        <v>69</v>
      </c>
      <c r="D37" s="10" t="s">
        <v>70</v>
      </c>
      <c r="E37" s="6">
        <v>160</v>
      </c>
      <c r="F37" s="6">
        <v>8.82</v>
      </c>
      <c r="G37" s="6">
        <v>271</v>
      </c>
      <c r="H37" s="6">
        <v>5.92</v>
      </c>
      <c r="I37" s="6">
        <v>4.38</v>
      </c>
      <c r="J37" s="6">
        <v>37.630000000000003</v>
      </c>
    </row>
    <row r="38" spans="1:10" ht="15.75" thickBot="1" x14ac:dyDescent="0.3">
      <c r="A38" s="12"/>
      <c r="B38" s="10" t="s">
        <v>41</v>
      </c>
      <c r="C38" s="11" t="s">
        <v>71</v>
      </c>
      <c r="D38" s="10" t="s">
        <v>72</v>
      </c>
      <c r="E38" s="6">
        <v>90</v>
      </c>
      <c r="F38" s="6">
        <v>39.729999999999997</v>
      </c>
      <c r="G38" s="6">
        <v>198</v>
      </c>
      <c r="H38" s="6">
        <v>13.11</v>
      </c>
      <c r="I38" s="6">
        <v>12.38</v>
      </c>
      <c r="J38" s="6">
        <v>8.5399999999999991</v>
      </c>
    </row>
    <row r="39" spans="1:10" ht="15.75" thickBot="1" x14ac:dyDescent="0.3">
      <c r="A39" s="12"/>
      <c r="B39" s="10" t="s">
        <v>24</v>
      </c>
      <c r="C39" s="11" t="s">
        <v>73</v>
      </c>
      <c r="D39" s="10" t="s">
        <v>74</v>
      </c>
      <c r="E39" s="6">
        <v>200</v>
      </c>
      <c r="F39" s="6">
        <v>2.71</v>
      </c>
      <c r="G39" s="6">
        <v>61</v>
      </c>
      <c r="H39" s="6">
        <v>0.1</v>
      </c>
      <c r="I39" s="6">
        <v>0</v>
      </c>
      <c r="J39" s="6">
        <v>15.2</v>
      </c>
    </row>
    <row r="40" spans="1:10" ht="15.75" thickBot="1" x14ac:dyDescent="0.3">
      <c r="A40" s="12"/>
      <c r="B40" s="10"/>
      <c r="C40" s="11"/>
      <c r="D40" s="10"/>
      <c r="E40" s="6"/>
      <c r="F40" s="6"/>
      <c r="G40" s="6"/>
      <c r="H40" s="6"/>
      <c r="I40" s="6"/>
      <c r="J40" s="6"/>
    </row>
    <row r="41" spans="1:10" ht="15.75" thickBot="1" x14ac:dyDescent="0.3">
      <c r="A41" s="13"/>
      <c r="B41" s="14"/>
      <c r="C41" s="15"/>
      <c r="D41" s="16" t="s">
        <v>75</v>
      </c>
      <c r="E41" s="17"/>
      <c r="F41" s="17">
        <f>SUM(F36:F40)</f>
        <v>59.21</v>
      </c>
      <c r="G41" s="17">
        <f>SUM(G36:G40)</f>
        <v>668</v>
      </c>
      <c r="H41" s="17">
        <f>SUM(H36:H40)</f>
        <v>20.23</v>
      </c>
      <c r="I41" s="17">
        <f>SUM(I36:I40)</f>
        <v>26.86</v>
      </c>
      <c r="J41" s="17">
        <f>SUM(J36:J40)</f>
        <v>71.97</v>
      </c>
    </row>
    <row r="42" spans="1:10" ht="15.75" thickBot="1" x14ac:dyDescent="0.3">
      <c r="A42" s="12"/>
      <c r="B42" s="10"/>
      <c r="C42" s="11"/>
      <c r="D42" s="10"/>
      <c r="E42" s="6"/>
      <c r="F42" s="6"/>
      <c r="G42" s="6"/>
      <c r="H42" s="6"/>
      <c r="I42" s="6"/>
      <c r="J42" s="6"/>
    </row>
    <row r="43" spans="1:10" ht="15.75" thickBot="1" x14ac:dyDescent="0.3">
      <c r="A43" s="18" t="s">
        <v>76</v>
      </c>
      <c r="B43" s="10"/>
      <c r="C43" s="11"/>
      <c r="D43" s="19" t="s">
        <v>77</v>
      </c>
      <c r="E43" s="6"/>
      <c r="F43" s="6"/>
      <c r="G43" s="6"/>
      <c r="H43" s="6"/>
      <c r="I43" s="6"/>
      <c r="J43" s="6"/>
    </row>
    <row r="44" spans="1:10" ht="15.75" thickBot="1" x14ac:dyDescent="0.3">
      <c r="A44" s="12"/>
      <c r="B44" s="10" t="s">
        <v>78</v>
      </c>
      <c r="C44" s="11" t="s">
        <v>79</v>
      </c>
      <c r="D44" s="10" t="s">
        <v>80</v>
      </c>
      <c r="E44" s="6">
        <v>140</v>
      </c>
      <c r="F44" s="6">
        <v>17.5</v>
      </c>
      <c r="G44" s="6">
        <v>329</v>
      </c>
      <c r="H44" s="6">
        <v>10.64</v>
      </c>
      <c r="I44" s="6">
        <v>1.1200000000000001</v>
      </c>
      <c r="J44" s="6">
        <v>68.88</v>
      </c>
    </row>
    <row r="45" spans="1:10" ht="15.75" thickBot="1" x14ac:dyDescent="0.3">
      <c r="A45" s="12"/>
      <c r="B45" s="10" t="s">
        <v>78</v>
      </c>
      <c r="C45" s="11" t="s">
        <v>81</v>
      </c>
      <c r="D45" s="10" t="s">
        <v>82</v>
      </c>
      <c r="E45" s="6">
        <v>100</v>
      </c>
      <c r="F45" s="6">
        <v>7.5</v>
      </c>
      <c r="G45" s="6">
        <v>174</v>
      </c>
      <c r="H45" s="6">
        <v>6.6</v>
      </c>
      <c r="I45" s="6">
        <v>1.2</v>
      </c>
      <c r="J45" s="6">
        <v>33.4</v>
      </c>
    </row>
    <row r="46" spans="1:10" ht="15.75" thickBot="1" x14ac:dyDescent="0.3">
      <c r="A46" s="12"/>
      <c r="B46" s="10" t="s">
        <v>83</v>
      </c>
      <c r="C46" s="11" t="s">
        <v>84</v>
      </c>
      <c r="D46" s="10" t="s">
        <v>85</v>
      </c>
      <c r="E46" s="6" t="s">
        <v>86</v>
      </c>
      <c r="F46" s="6">
        <v>0.05</v>
      </c>
      <c r="G46" s="6">
        <v>0</v>
      </c>
      <c r="H46" s="6">
        <v>0</v>
      </c>
      <c r="I46" s="6">
        <v>0</v>
      </c>
      <c r="J46" s="6">
        <v>0</v>
      </c>
    </row>
    <row r="47" spans="1:10" ht="15.75" thickBot="1" x14ac:dyDescent="0.3">
      <c r="A47" s="12"/>
      <c r="B47" s="10"/>
      <c r="C47" s="11"/>
      <c r="D47" s="19"/>
      <c r="E47" s="6"/>
      <c r="F47" s="6"/>
      <c r="G47" s="6"/>
      <c r="H47" s="6"/>
      <c r="I47" s="6"/>
      <c r="J47" s="6"/>
    </row>
    <row r="48" spans="1:10" ht="15.75" thickBot="1" x14ac:dyDescent="0.3">
      <c r="A48" s="13"/>
      <c r="B48" s="14"/>
      <c r="C48" s="15"/>
      <c r="D48" s="16" t="s">
        <v>87</v>
      </c>
      <c r="E48" s="17"/>
      <c r="F48" s="17">
        <f>+F12+F17+F29+F35+F41+F44+F45+F46</f>
        <v>336.24</v>
      </c>
      <c r="G48" s="17">
        <f t="shared" ref="G48:J48" si="0">+G12+G17+G29+G35+G41+G44+G45+G46</f>
        <v>3161.75</v>
      </c>
      <c r="H48" s="17">
        <f t="shared" si="0"/>
        <v>113.75</v>
      </c>
      <c r="I48" s="17">
        <f t="shared" si="0"/>
        <v>112.73000000000002</v>
      </c>
      <c r="J48" s="17">
        <f t="shared" si="0"/>
        <v>404.42999999999995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6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2022-09-08T15:09:06Z</dcterms:modified>
</cp:coreProperties>
</file>